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<sst xmlns="http://schemas.openxmlformats.org/spreadsheetml/2006/main" count="132" uniqueCount="76">
  <si>
    <t>工事費内訳書</t>
  </si>
  <si>
    <t>住　　　　所</t>
  </si>
  <si>
    <t>商号又は名称</t>
  </si>
  <si>
    <t>代 表 者 名</t>
  </si>
  <si>
    <t>工 事 名</t>
  </si>
  <si>
    <t>Ｒ８三土　国道４３９号　三・東祖谷菅生名頃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</si>
  <si>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</si>
  <si>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</si>
  <si>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</si>
  <si>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</si>
  <si>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</si>
  <si>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</si>
  <si>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</si>
  <si>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</si>
  <si>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</si>
  <si>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</si>
  <si>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</si>
  <si>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</si>
  <si>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擁壁工</t>
  </si>
  <si>
    <t>作業土工</t>
  </si>
  <si>
    <t>床掘り</t>
  </si>
  <si>
    <t>埋戻し</t>
  </si>
  <si>
    <t>土砂等運搬</t>
  </si>
  <si>
    <t>場所打擁壁工</t>
  </si>
  <si>
    <t xml:space="preserve">もたれ式擁壁 </t>
  </si>
  <si>
    <t>排水構造物工</t>
  </si>
  <si>
    <t>側溝工</t>
  </si>
  <si>
    <t>ﾌﾟﾚｷｬｽﾄU型側溝
　1号U型側溝</t>
  </si>
  <si>
    <t>m</t>
  </si>
  <si>
    <t>ﾓﾙﾀﾙ充填</t>
  </si>
  <si>
    <t>ﾌﾟﾚｷｬｽﾄU型側溝
　2号U型側溝</t>
  </si>
  <si>
    <t>側溝蓋</t>
  </si>
  <si>
    <t>枚</t>
  </si>
  <si>
    <t>集水桝･ﾏﾝﾎｰﾙ工</t>
  </si>
  <si>
    <t>現場打ち集水桝</t>
  </si>
  <si>
    <t>箇所</t>
  </si>
  <si>
    <t>蓋</t>
  </si>
  <si>
    <t>場所打水路工</t>
  </si>
  <si>
    <t>3号U型側溝</t>
  </si>
  <si>
    <t>落石雪害防止工</t>
  </si>
  <si>
    <t>落石防護柵工</t>
  </si>
  <si>
    <t>ﾛｰﾌﾟ･金網</t>
  </si>
  <si>
    <t>支柱</t>
  </si>
  <si>
    <t>本</t>
  </si>
  <si>
    <t>構造物撤去工</t>
  </si>
  <si>
    <t>構造物取壊し工</t>
  </si>
  <si>
    <t>ｺﾝｸﾘｰﾄ構造物取壊し</t>
  </si>
  <si>
    <t>舗装版破砕</t>
  </si>
  <si>
    <t>m2</t>
  </si>
  <si>
    <t>運搬処理工</t>
  </si>
  <si>
    <t>殻運搬</t>
  </si>
  <si>
    <t>殻処分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</si>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</sst>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G11+G14+G21+G35+G41+G50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G15+G19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31.0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56.0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62.0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G22+G25+G30+G33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19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20</v>
      </c>
      <c r="E23" s="12" t="s">
        <v>17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21</v>
      </c>
      <c r="E24" s="12" t="s">
        <v>17</v>
      </c>
      <c r="F24" s="13" t="n">
        <v>5.0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26</v>
      </c>
      <c r="D25" s="11"/>
      <c r="E25" s="12" t="s">
        <v>13</v>
      </c>
      <c r="F25" s="13" t="n">
        <v>1.0</v>
      </c>
      <c r="G25" s="15">
        <f>G26+G27+G28+G29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27</v>
      </c>
      <c r="E26" s="12" t="s">
        <v>28</v>
      </c>
      <c r="F26" s="13" t="n">
        <v>25.0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17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28</v>
      </c>
      <c r="F28" s="13" t="n">
        <v>15.0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32</v>
      </c>
      <c r="F29" s="13" t="n">
        <v>78.0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35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32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38</v>
      </c>
      <c r="E34" s="12" t="s">
        <v>28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39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40</v>
      </c>
      <c r="D36" s="11"/>
      <c r="E36" s="12" t="s">
        <v>13</v>
      </c>
      <c r="F36" s="13" t="n">
        <v>1.0</v>
      </c>
      <c r="G36" s="15">
        <f>G37+G38+G39+G40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41</v>
      </c>
      <c r="E37" s="12" t="s">
        <v>28</v>
      </c>
      <c r="F37" s="13" t="n">
        <v>25.0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41</v>
      </c>
      <c r="E38" s="12" t="s">
        <v>28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42</v>
      </c>
      <c r="E39" s="12" t="s">
        <v>43</v>
      </c>
      <c r="F39" s="13" t="n">
        <v>2.0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42</v>
      </c>
      <c r="E40" s="12" t="s">
        <v>43</v>
      </c>
      <c r="F40" s="13" t="n">
        <v>8.0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44</v>
      </c>
      <c r="C41" s="11"/>
      <c r="D41" s="11"/>
      <c r="E41" s="12" t="s">
        <v>13</v>
      </c>
      <c r="F41" s="13" t="n">
        <v>1.0</v>
      </c>
      <c r="G41" s="15">
        <f>G42+G45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45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46</v>
      </c>
      <c r="E43" s="12" t="s">
        <v>17</v>
      </c>
      <c r="F43" s="13" t="n">
        <v>6.0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47</v>
      </c>
      <c r="E44" s="12" t="s">
        <v>48</v>
      </c>
      <c r="F44" s="13" t="n">
        <v>45.0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49</v>
      </c>
      <c r="D45" s="11"/>
      <c r="E45" s="12" t="s">
        <v>13</v>
      </c>
      <c r="F45" s="13" t="n">
        <v>1.0</v>
      </c>
      <c r="G45" s="15">
        <f>G46+G47+G48+G49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50</v>
      </c>
      <c r="E46" s="12" t="s">
        <v>17</v>
      </c>
      <c r="F46" s="13" t="n">
        <v>6.0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50</v>
      </c>
      <c r="E47" s="12" t="s">
        <v>17</v>
      </c>
      <c r="F47" s="13" t="n">
        <v>2.0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51</v>
      </c>
      <c r="E48" s="12" t="s">
        <v>17</v>
      </c>
      <c r="F48" s="13" t="n">
        <v>6.0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51</v>
      </c>
      <c r="E49" s="12" t="s">
        <v>17</v>
      </c>
      <c r="F49" s="13" t="n">
        <v>2.0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52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53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54</v>
      </c>
      <c r="E52" s="12" t="s">
        <v>55</v>
      </c>
      <c r="F52" s="13" t="n">
        <v>40.0</v>
      </c>
      <c r="G52" s="16"/>
      <c r="I52" s="17" t="n">
        <v>43.0</v>
      </c>
      <c r="J52" s="18" t="n">
        <v>4.0</v>
      </c>
    </row>
    <row r="53" ht="42.0" customHeight="true">
      <c r="A53" s="10" t="s">
        <v>56</v>
      </c>
      <c r="B53" s="11"/>
      <c r="C53" s="11"/>
      <c r="D53" s="11"/>
      <c r="E53" s="12" t="s">
        <v>13</v>
      </c>
      <c r="F53" s="13" t="n">
        <v>1.0</v>
      </c>
      <c r="G53" s="15">
        <f>G11+G14+G21+G35+G41+G50</f>
      </c>
      <c r="I53" s="17" t="n">
        <v>44.0</v>
      </c>
      <c r="J53" s="18" t="n">
        <v>20.0</v>
      </c>
    </row>
    <row r="54" ht="42.0" customHeight="true">
      <c r="A54" s="10"/>
      <c r="B54" s="11" t="s">
        <v>57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s">
        <v>58</v>
      </c>
    </row>
    <row r="55" ht="42.0" customHeight="true">
      <c r="A55" s="10"/>
      <c r="B55" s="11" t="s">
        <v>59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s">
        <v>60</v>
      </c>
    </row>
    <row r="56" ht="42.0" customHeight="true">
      <c r="A56" s="10" t="s">
        <v>61</v>
      </c>
      <c r="B56" s="11"/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200.0</v>
      </c>
    </row>
    <row r="57" ht="42.0" customHeight="true">
      <c r="A57" s="10"/>
      <c r="B57" s="11" t="s">
        <v>62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63</v>
      </c>
      <c r="B58" s="11"/>
      <c r="C58" s="11"/>
      <c r="D58" s="11"/>
      <c r="E58" s="12" t="s">
        <v>13</v>
      </c>
      <c r="F58" s="13" t="n">
        <v>1.0</v>
      </c>
      <c r="G58" s="15">
        <f>G53+G56</f>
      </c>
      <c r="I58" s="17" t="n">
        <v>49.0</v>
      </c>
      <c r="J58" s="18"/>
    </row>
    <row r="59" ht="42.0" customHeight="true">
      <c r="A59" s="10"/>
      <c r="B59" s="11" t="s">
        <v>64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n">
        <v>210.0</v>
      </c>
    </row>
    <row r="60" ht="42.0" customHeight="true">
      <c r="A60" s="10"/>
      <c r="B60" s="11"/>
      <c r="C60" s="11" t="s">
        <v>65</v>
      </c>
      <c r="D60" s="11"/>
      <c r="E60" s="12" t="s">
        <v>13</v>
      </c>
      <c r="F60" s="13" t="n">
        <v>1.0</v>
      </c>
      <c r="G60" s="16"/>
      <c r="I60" s="17" t="n">
        <v>51.0</v>
      </c>
      <c r="J60" s="18" t="s">
        <v>66</v>
      </c>
    </row>
    <row r="61" ht="42.0" customHeight="true">
      <c r="A61" s="10"/>
      <c r="B61" s="11"/>
      <c r="C61" s="11" t="s">
        <v>67</v>
      </c>
      <c r="D61" s="11"/>
      <c r="E61" s="12" t="s">
        <v>13</v>
      </c>
      <c r="F61" s="13" t="n">
        <v>1.0</v>
      </c>
      <c r="G61" s="16"/>
      <c r="I61" s="17" t="n">
        <v>52.0</v>
      </c>
      <c r="J61" s="18" t="s">
        <v>68</v>
      </c>
    </row>
    <row r="62" ht="42.0" customHeight="true">
      <c r="A62" s="10" t="s">
        <v>69</v>
      </c>
      <c r="B62" s="11"/>
      <c r="C62" s="11"/>
      <c r="D62" s="11"/>
      <c r="E62" s="12" t="s">
        <v>13</v>
      </c>
      <c r="F62" s="13" t="n">
        <v>1.0</v>
      </c>
      <c r="G62" s="15">
        <f>G53+G56+G59</f>
      </c>
      <c r="I62" s="17" t="n">
        <v>53.0</v>
      </c>
      <c r="J62" s="18"/>
    </row>
    <row r="63" ht="42.0" customHeight="true">
      <c r="A63" s="10"/>
      <c r="B63" s="11" t="s">
        <v>70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 t="s">
        <v>71</v>
      </c>
    </row>
    <row r="64" ht="42.0" customHeight="true">
      <c r="A64" s="10"/>
      <c r="B64" s="11" t="s">
        <v>72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n">
        <v>220.0</v>
      </c>
    </row>
    <row r="65" ht="42.0" customHeight="true">
      <c r="A65" s="10" t="s">
        <v>73</v>
      </c>
      <c r="B65" s="11"/>
      <c r="C65" s="11"/>
      <c r="D65" s="11"/>
      <c r="E65" s="12" t="s">
        <v>13</v>
      </c>
      <c r="F65" s="13" t="n">
        <v>1.0</v>
      </c>
      <c r="G65" s="15">
        <f>G62+G64</f>
      </c>
      <c r="I65" s="17" t="n">
        <v>56.0</v>
      </c>
      <c r="J65" s="18" t="n">
        <v>30.0</v>
      </c>
    </row>
    <row r="66" ht="42.0" customHeight="true">
      <c r="A66" s="19" t="s">
        <v>74</v>
      </c>
      <c r="B66" s="20"/>
      <c r="C66" s="20"/>
      <c r="D66" s="20"/>
      <c r="E66" s="21" t="s">
        <v>75</v>
      </c>
      <c r="F66" s="22" t="s">
        <v>75</v>
      </c>
      <c r="G66" s="24">
        <f>G65</f>
      </c>
      <c r="I66" s="26" t="n">
        <v>57.0</v>
      </c>
      <c r="J66" s="26" t="n">
        <v>90.0</v>
      </c>
    </row>
    <row r="67">
      <c r="I6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D18"/>
    <mergeCell ref="C19:D19"/>
    <mergeCell ref="D20"/>
    <mergeCell ref="B21:D21"/>
    <mergeCell ref="C22:D22"/>
    <mergeCell ref="D23"/>
    <mergeCell ref="D24"/>
    <mergeCell ref="C25:D25"/>
    <mergeCell ref="D26"/>
    <mergeCell ref="D27"/>
    <mergeCell ref="D28"/>
    <mergeCell ref="D29"/>
    <mergeCell ref="C30:D30"/>
    <mergeCell ref="D31"/>
    <mergeCell ref="D32"/>
    <mergeCell ref="C33:D33"/>
    <mergeCell ref="D34"/>
    <mergeCell ref="B35:D35"/>
    <mergeCell ref="C36:D36"/>
    <mergeCell ref="D37"/>
    <mergeCell ref="D38"/>
    <mergeCell ref="D39"/>
    <mergeCell ref="D40"/>
    <mergeCell ref="B41:D41"/>
    <mergeCell ref="C42:D42"/>
    <mergeCell ref="D43"/>
    <mergeCell ref="D44"/>
    <mergeCell ref="C45:D45"/>
    <mergeCell ref="D46"/>
    <mergeCell ref="D47"/>
    <mergeCell ref="D48"/>
    <mergeCell ref="D49"/>
    <mergeCell ref="B50:D50"/>
    <mergeCell ref="C51:D51"/>
    <mergeCell ref="D52"/>
    <mergeCell ref="A53:D53"/>
    <mergeCell ref="B54:D54"/>
    <mergeCell ref="B55:D55"/>
    <mergeCell ref="A56:D56"/>
    <mergeCell ref="B57:D57"/>
    <mergeCell ref="A58:D58"/>
    <mergeCell ref="B59:D59"/>
    <mergeCell ref="C60:D60"/>
    <mergeCell ref="C61:D61"/>
    <mergeCell ref="A62:D62"/>
    <mergeCell ref="B63:D63"/>
    <mergeCell ref="B64:D64"/>
    <mergeCell ref="A65:D65"/>
    <mergeCell ref="A66:D6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2026-05-29T05:54:31Z</dcterms:created>
  <dc:creator>Apache POI</dc:creator>
</cp:coreProperties>
</file>